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DairyCo MI\Datum from M\Website PB\Supply and demand\Milk production\UK milk flow diagram\"/>
    </mc:Choice>
  </mc:AlternateContent>
  <xr:revisionPtr revIDLastSave="0" documentId="13_ncr:1_{451E633A-919C-4FE3-A2B1-0F37AC567B6E}" xr6:coauthVersionLast="47" xr6:coauthVersionMax="47" xr10:uidLastSave="{00000000-0000-0000-0000-000000000000}"/>
  <bookViews>
    <workbookView xWindow="-108" yWindow="-108" windowWidth="23256" windowHeight="13896" xr2:uid="{00000000-000D-0000-FFFF-FFFF00000000}"/>
  </bookViews>
  <sheets>
    <sheet name="UK milk flow diagram" sheetId="1" r:id="rId1"/>
    <sheet name="Disclaimer and notes" sheetId="3" r:id="rId2"/>
  </sheets>
  <externalReferences>
    <externalReference r:id="rId3"/>
    <externalReference r:id="rId4"/>
  </externalReferences>
  <definedNames>
    <definedName name="DairyChart">[0]!DairyChart</definedName>
    <definedName name="DecemberChart">[0]!DecemberChart</definedName>
    <definedName name="JuneChart">[0]!JuneChart</definedName>
    <definedName name="Month">[1]Lookups!$A$1:$A$12</definedName>
    <definedName name="_xlnm.Recorder">#REF!</definedName>
    <definedName name="Year">[1]Lookups!$C$1:$C$12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1" l="1"/>
</calcChain>
</file>

<file path=xl/sharedStrings.xml><?xml version="1.0" encoding="utf-8"?>
<sst xmlns="http://schemas.openxmlformats.org/spreadsheetml/2006/main" count="44" uniqueCount="43">
  <si>
    <t>Disclaimer</t>
  </si>
  <si>
    <t>Contact us</t>
  </si>
  <si>
    <t>Telephone</t>
  </si>
  <si>
    <t>Email</t>
  </si>
  <si>
    <t>Website</t>
  </si>
  <si>
    <t>ahdb.org.uk</t>
  </si>
  <si>
    <t xml:space="preserve">Total cows milk </t>
  </si>
  <si>
    <t>production</t>
  </si>
  <si>
    <t xml:space="preserve">Delivered to </t>
  </si>
  <si>
    <t>dairies</t>
  </si>
  <si>
    <t>On farm use (b)</t>
  </si>
  <si>
    <t>Milk processed</t>
  </si>
  <si>
    <t>on farm</t>
  </si>
  <si>
    <t>Supply</t>
  </si>
  <si>
    <t>Used in</t>
  </si>
  <si>
    <t>Stock change</t>
  </si>
  <si>
    <t>&amp; wastage</t>
  </si>
  <si>
    <t>For liquid</t>
  </si>
  <si>
    <t>consumption</t>
  </si>
  <si>
    <t>manufacture</t>
  </si>
  <si>
    <t>Raw milk</t>
  </si>
  <si>
    <t>exports</t>
  </si>
  <si>
    <t>imports</t>
  </si>
  <si>
    <t>Available for</t>
  </si>
  <si>
    <t>human consumption</t>
  </si>
  <si>
    <t>(production) (c)</t>
  </si>
  <si>
    <t>Notes</t>
  </si>
  <si>
    <t>Head office address</t>
  </si>
  <si>
    <r>
      <rPr>
        <b/>
        <sz val="12"/>
        <color rgb="FF575756"/>
        <rFont val="Arial"/>
        <family val="2"/>
      </rPr>
      <t xml:space="preserve">Source: </t>
    </r>
    <r>
      <rPr>
        <sz val="12"/>
        <color rgb="FF575756"/>
        <rFont val="Arial"/>
        <family val="2"/>
      </rPr>
      <t>Defra</t>
    </r>
  </si>
  <si>
    <r>
      <rPr>
        <b/>
        <sz val="12"/>
        <color rgb="FF575756"/>
        <rFont val="Arial"/>
        <family val="2"/>
      </rPr>
      <t>Units:</t>
    </r>
    <r>
      <rPr>
        <sz val="12"/>
        <color rgb="FF575756"/>
        <rFont val="Arial"/>
        <family val="2"/>
      </rPr>
      <t xml:space="preserve"> Million litres</t>
    </r>
  </si>
  <si>
    <t>(a) = provisional</t>
  </si>
  <si>
    <t>(b) = fed to stock and farmhouse use</t>
  </si>
  <si>
    <t>(c) = excludes farm use</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</si>
  <si>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</si>
  <si>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</si>
  <si>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Team</t>
  </si>
  <si>
    <t>Data and Analysis Team</t>
  </si>
  <si>
    <t>datum@ahdb.org.uk</t>
  </si>
  <si>
    <t>024 7647 8847</t>
  </si>
  <si>
    <t>Agriculture and Horticulture Development Board
Middlemarch Business Park
Siskin Parkway East
Coventry
CV3 4PE</t>
  </si>
  <si>
    <t>©Agriculture and Horticulture Development Board 2026. All rights reserved.</t>
  </si>
  <si>
    <r>
      <t>UK milk flow diagram: 2025</t>
    </r>
    <r>
      <rPr>
        <b/>
        <vertAlign val="superscript"/>
        <sz val="16"/>
        <color rgb="FF0090D3"/>
        <rFont val="Arial"/>
        <family val="2"/>
      </rPr>
      <t xml:space="preserve"> (a)</t>
    </r>
  </si>
  <si>
    <r>
      <rPr>
        <b/>
        <sz val="12"/>
        <color rgb="FF575756"/>
        <rFont val="Arial"/>
        <family val="2"/>
      </rPr>
      <t>Last updated:</t>
    </r>
    <r>
      <rPr>
        <sz val="12"/>
        <color rgb="FF575756"/>
        <rFont val="Arial"/>
        <family val="2"/>
      </rPr>
      <t xml:space="preserve"> 24/07/2026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</si>
</sst>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 \ \ \ \ \ \ \ \ "/>
  </numFmts>
  <fonts count="23" x14ac:knownFonts="1">
    <font>
      <sz val="11"/>
      <color theme="1"/>
      <name val="Arial"/>
      <family val="2"/>
      <scheme val="minor"/>
    </font>
    <font>
      <sz val="10"/>
      <name val="Arial"/>
      <family val="2"/>
    </font>
    <font>
      <sz val="10"/>
      <color rgb="FF000000"/>
      <name val="Arial"/>
      <family val="2"/>
    </font>
    <font>
      <u/>
      <sz val="10"/>
      <color theme="10"/>
      <name val="Arial"/>
      <family val="2"/>
      <scheme val="minor"/>
    </font>
    <font>
      <sz val="10"/>
      <color rgb="FF95C11F"/>
      <name val="Arial"/>
      <family val="2"/>
      <scheme val="major"/>
    </font>
    <font>
      <sz val="10"/>
      <color theme="1"/>
      <name val="Arial"/>
      <family val="2"/>
      <scheme val="minor"/>
    </font>
    <font>
      <sz val="11"/>
      <color theme="1"/>
      <name val="Arial"/>
      <family val="2"/>
      <scheme val="minor"/>
    </font>
    <font>
      <sz val="11"/>
      <color theme="0"/>
      <name val="Arial"/>
      <family val="2"/>
      <scheme val="minor"/>
    </font>
    <font>
      <b/>
      <sz val="16"/>
      <color rgb="FF0090D3"/>
      <name val="Arial"/>
      <family val="2"/>
    </font>
    <font>
      <sz val="12"/>
      <name val="Arial"/>
      <family val="2"/>
    </font>
    <font>
      <sz val="12"/>
      <color theme="0"/>
      <name val="Arial"/>
      <family val="2"/>
    </font>
    <font>
      <sz val="12"/>
      <color theme="1"/>
      <name val="Arial"/>
      <family val="2"/>
    </font>
    <font>
      <sz val="12"/>
      <color indexed="8"/>
      <name val="Arial"/>
      <family val="2"/>
    </font>
    <font>
      <b/>
      <sz val="12"/>
      <color rgb="FF95C11F"/>
      <name val="Arial"/>
      <family val="2"/>
    </font>
    <font>
      <sz val="12"/>
      <color rgb="FF575756"/>
      <name val="Arial"/>
      <family val="2"/>
    </font>
    <font>
      <b/>
      <sz val="12"/>
      <color rgb="FF575756"/>
      <name val="Arial"/>
      <family val="2"/>
    </font>
    <font>
      <sz val="12"/>
      <color rgb="FF434342"/>
      <name val="Arial"/>
      <family val="2"/>
    </font>
    <font>
      <b/>
      <sz val="12"/>
      <color rgb="FF434342"/>
      <name val="Arial"/>
      <family val="2"/>
    </font>
    <font>
      <u/>
      <sz val="12"/>
      <color theme="4"/>
      <name val="Arial"/>
      <family val="2"/>
    </font>
    <font>
      <b/>
      <vertAlign val="superscript"/>
      <sz val="16"/>
      <color rgb="FF0090D3"/>
      <name val="Arial"/>
      <family val="2"/>
    </font>
    <font>
      <sz val="12"/>
      <color indexed="12"/>
      <name val="Arial"/>
      <family val="2"/>
    </font>
    <font>
      <sz val="16"/>
      <name val="Arial"/>
      <family val="2"/>
    </font>
    <font>
      <u/>
      <sz val="12"/>
      <color rgb="FF0090D3"/>
      <name val="Arial"/>
      <family val="2"/>
    </font>
  </fonts>
  <fills count="5">
    <fill>
      <patternFill patternType="none"/>
    </fill>
    <fill>
      <patternFill patternType="gray125"/>
    </fill>
    <fill>
      <patternFill patternType="solid">
        <fgColor theme="0"/>
        <bgColor indexed="64"/>
      </patternFill>
    </fill>
    <fill>
      <patternFill patternType="solid">
        <fgColor theme="4"/>
      </patternFill>
    </fill>
    <fill>
      <patternFill patternType="solid">
        <fgColor theme="4" tint="0.79998168889431442"/>
        <bgColor indexed="65"/>
      </patternFill>
    </fill>
  </fills>
  <borders count="6">
    <border>
      <left/>
      <right/>
      <top/>
      <bottom/>
      <diagonal/>
    </border>
    <border>
      <left/>
      <right/>
      <top style="medium">
        <color rgb="FF0082CA"/>
      </top>
      <bottom/>
      <diagonal/>
    </border>
    <border>
      <left/>
      <right/>
      <top/>
      <bottom style="medium">
        <color rgb="FF0082CA"/>
      </bottom>
      <diagonal/>
    </border>
    <border>
      <left/>
      <right/>
      <top style="thin">
        <color theme="4"/>
      </top>
      <bottom/>
      <diagonal/>
    </border>
    <border>
      <left/>
      <right/>
      <top style="thin">
        <color theme="0"/>
      </top>
      <bottom/>
      <diagonal/>
    </border>
    <border>
      <left/>
      <right/>
      <top/>
      <bottom style="thin">
        <color theme="0"/>
      </bottom>
      <diagonal/>
    </border>
  </borders>
  <cellStyleXfs count="8">
    <xf numFmtId="0" fontId="0" fillId="0" borderId="0"/>
    <xf numFmtId="0" fontId="1" fillId="0" borderId="0"/>
    <xf numFmtId="0" fontId="2" fillId="0" borderId="0"/>
    <xf numFmtId="39" fontId="3" fillId="0" borderId="0" applyFill="0" applyBorder="0" applyAlignment="0" applyProtection="0"/>
    <xf numFmtId="4" fontId="5" fillId="0" borderId="0">
      <alignment horizontal="left" vertical="top"/>
    </xf>
    <xf numFmtId="0" fontId="4" fillId="0" borderId="0" applyNumberFormat="0" applyFill="0" applyProtection="0">
      <alignment horizontal="left"/>
    </xf>
    <xf numFmtId="43" fontId="6" fillId="0" borderId="0" applyFont="0" applyFill="0" applyBorder="0" applyAlignment="0" applyProtection="0"/>
    <xf numFmtId="0" fontId="7" fillId="3" borderId="0" applyNumberFormat="0" applyBorder="0" applyAlignment="0" applyProtection="0"/>
  </cellStyleXfs>
  <cellXfs count="38">
    <xf numFmtId="0" fontId="0" fillId="0" borderId="0" xfId="0"/>
    <xf numFmtId="0" fontId="8" fillId="2" borderId="0" xfId="0" applyFont="1" applyFill="1" applyAlignment="1">
      <alignment horizontal="left"/>
    </xf>
    <xf numFmtId="0" fontId="9" fillId="0" borderId="0" xfId="1" applyFont="1"/>
    <xf numFmtId="3" fontId="11" fillId="4" borderId="0" xfId="6" applyNumberFormat="1" applyFont="1" applyFill="1" applyAlignment="1">
      <alignment horizontal="center" vertical="center"/>
    </xf>
    <xf numFmtId="1" fontId="9" fillId="0" borderId="0" xfId="1" applyNumberFormat="1" applyFont="1"/>
    <xf numFmtId="164" fontId="12" fillId="0" borderId="0" xfId="1" applyNumberFormat="1" applyFont="1" applyAlignment="1">
      <alignment horizontal="center"/>
    </xf>
    <xf numFmtId="3" fontId="12" fillId="0" borderId="0" xfId="1" applyNumberFormat="1" applyFont="1"/>
    <xf numFmtId="3" fontId="12" fillId="0" borderId="0" xfId="1" applyNumberFormat="1" applyFont="1" applyAlignment="1">
      <alignment horizontal="left"/>
    </xf>
    <xf numFmtId="0" fontId="13" fillId="2" borderId="0" xfId="2" applyFont="1" applyFill="1" applyAlignment="1">
      <alignment vertical="center"/>
    </xf>
    <xf numFmtId="0" fontId="11" fillId="0" borderId="0" xfId="1" applyFont="1"/>
    <xf numFmtId="0" fontId="14" fillId="2" borderId="0" xfId="0" applyFont="1" applyFill="1" applyAlignment="1">
      <alignment vertical="center"/>
    </xf>
    <xf numFmtId="0" fontId="14" fillId="2" borderId="0" xfId="0" applyFont="1" applyFill="1" applyAlignment="1">
      <alignment horizontal="left" vertical="center"/>
    </xf>
    <xf numFmtId="0" fontId="11" fillId="2" borderId="0" xfId="0" applyFont="1" applyFill="1" applyAlignment="1">
      <alignment horizontal="left" vertical="top"/>
    </xf>
    <xf numFmtId="0" fontId="11" fillId="0" borderId="0" xfId="0" applyFont="1" applyAlignment="1">
      <alignment horizontal="left" vertical="top"/>
    </xf>
    <xf numFmtId="0" fontId="13" fillId="2" borderId="1" xfId="2" applyFont="1" applyFill="1" applyBorder="1" applyAlignment="1">
      <alignment vertical="center"/>
    </xf>
    <xf numFmtId="0" fontId="11" fillId="2" borderId="0" xfId="0" applyFont="1" applyFill="1" applyAlignment="1">
      <alignment vertical="top" wrapText="1"/>
    </xf>
    <xf numFmtId="0" fontId="16" fillId="2" borderId="0" xfId="0" applyFont="1" applyFill="1" applyAlignment="1">
      <alignment vertical="top" wrapText="1"/>
    </xf>
    <xf numFmtId="0" fontId="16" fillId="2" borderId="0" xfId="0" applyFont="1" applyFill="1" applyAlignment="1">
      <alignment horizontal="left" vertical="top"/>
    </xf>
    <xf numFmtId="0" fontId="17" fillId="2" borderId="0" xfId="0" applyFont="1" applyFill="1" applyAlignment="1">
      <alignment vertical="top"/>
    </xf>
    <xf numFmtId="0" fontId="17" fillId="2" borderId="0" xfId="0" applyFont="1" applyFill="1" applyAlignment="1">
      <alignment horizontal="left" vertical="top"/>
    </xf>
    <xf numFmtId="0" fontId="17" fillId="2" borderId="2" xfId="2" applyFont="1" applyFill="1" applyBorder="1" applyAlignment="1" applyProtection="1">
      <alignment vertical="center"/>
      <protection locked="0"/>
    </xf>
    <xf numFmtId="0" fontId="18" fillId="2" borderId="2" xfId="2" applyFont="1" applyFill="1" applyBorder="1" applyAlignment="1" applyProtection="1">
      <alignment vertical="center"/>
      <protection locked="0"/>
    </xf>
    <xf numFmtId="0" fontId="15" fillId="2" borderId="2" xfId="2" applyFont="1" applyFill="1" applyBorder="1" applyAlignment="1" applyProtection="1">
      <alignment vertical="center"/>
      <protection locked="0"/>
    </xf>
    <xf numFmtId="0" fontId="11" fillId="2" borderId="3" xfId="0" applyFont="1" applyFill="1" applyBorder="1" applyAlignment="1">
      <alignment horizontal="left" vertical="top"/>
    </xf>
    <xf numFmtId="0" fontId="10" fillId="3" borderId="4" xfId="7" applyFont="1" applyBorder="1" applyAlignment="1">
      <alignment horizontal="center" vertical="center"/>
    </xf>
    <xf numFmtId="0" fontId="10" fillId="3" borderId="5" xfId="7" applyFont="1" applyBorder="1" applyAlignment="1">
      <alignment horizontal="center" vertical="center"/>
    </xf>
    <xf numFmtId="0" fontId="10" fillId="3" borderId="0" xfId="7" applyFont="1" applyBorder="1" applyAlignment="1">
      <alignment horizontal="center" vertical="center"/>
    </xf>
    <xf numFmtId="3" fontId="9" fillId="0" borderId="0" xfId="1" applyNumberFormat="1" applyFont="1"/>
    <xf numFmtId="0" fontId="20" fillId="0" borderId="0" xfId="1" applyFont="1" applyAlignment="1">
      <alignment horizontal="center"/>
    </xf>
    <xf numFmtId="3" fontId="12" fillId="0" borderId="0" xfId="1" applyNumberFormat="1" applyFont="1" applyAlignment="1">
      <alignment horizontal="center"/>
    </xf>
    <xf numFmtId="0" fontId="21" fillId="0" borderId="0" xfId="1" applyFont="1"/>
    <xf numFmtId="39" fontId="22" fillId="2" borderId="0" xfId="3" applyFont="1" applyFill="1" applyAlignment="1" applyProtection="1">
      <alignment horizontal="left" vertical="top"/>
    </xf>
    <xf numFmtId="0" fontId="14" fillId="2" borderId="0" xfId="2" applyFont="1" applyFill="1" applyAlignment="1">
      <alignment horizontal="left" vertical="center" wrapText="1"/>
    </xf>
    <xf numFmtId="0" fontId="17" fillId="2" borderId="0" xfId="0" applyFont="1" applyFill="1" applyAlignment="1">
      <alignment horizontal="left" vertical="top" wrapText="1"/>
    </xf>
    <xf numFmtId="0" fontId="16" fillId="2" borderId="0" xfId="0" applyFont="1" applyFill="1" applyAlignment="1">
      <alignment horizontal="left" vertical="top" wrapText="1"/>
    </xf>
    <xf numFmtId="0" fontId="17" fillId="2" borderId="0" xfId="0" applyFont="1" applyFill="1" applyAlignment="1">
      <alignment horizontal="left" vertical="top"/>
    </xf>
    <xf numFmtId="39" fontId="22" fillId="2" borderId="0" xfId="3" applyFont="1" applyFill="1" applyAlignment="1" applyProtection="1">
      <alignment horizontal="left" vertical="top"/>
    </xf>
    <xf numFmtId="0" fontId="0" fillId="0" borderId="0" xfId="0" applyAlignment="1">
      <alignment horizontal="left" vertical="top" wrapText="1"/>
    </xf>
  </cellXfs>
  <cellStyles count="8">
    <cellStyle name="Accent1" xfId="7" builtinId="29"/>
    <cellStyle name="Comma" xfId="6" builtinId="3"/>
    <cellStyle name="Heading 2 2" xfId="5" xr:uid="{00000000-0005-0000-0000-000002000000}"/>
    <cellStyle name="Hyperlink" xfId="3" builtinId="8"/>
    <cellStyle name="Normal" xfId="0" builtinId="0"/>
    <cellStyle name="Normal 2" xfId="1" xr:uid="{00000000-0005-0000-0000-000005000000}"/>
    <cellStyle name="Normal 3" xfId="4" xr:uid="{00000000-0005-0000-0000-000006000000}"/>
    <cellStyle name="Normal 4" xfId="2" xr:uid="{00000000-0005-0000-0000-000007000000}"/>
  </cellStyles>
  <dxfs count="0"/>
  <tableStyles count="0" defaultTableStyle="TableStyleMedium2" defaultPivotStyle="PivotStyleLight16"/>
  <colors>
    <mruColors>
      <color rgb="FF0090D3"/>
      <color rgb="FF4343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4</xdr:col>
      <xdr:colOff>750888</xdr:colOff>
      <xdr:row>11</xdr:row>
      <xdr:rowOff>9525</xdr:rowOff>
    </xdr:from>
    <xdr:to>
      <xdr:col>4</xdr:col>
      <xdr:colOff>750888</xdr:colOff>
      <xdr:row>13</xdr:row>
      <xdr:rowOff>9525</xdr:rowOff>
    </xdr:to>
    <xdr:sp macro="" textlink="">
      <xdr:nvSpPr>
        <xdr:cNvPr id="2" name="Line 719">
          <a:extLst>
            <a:ext uri="{FF2B5EF4-FFF2-40B4-BE49-F238E27FC236}">
              <a16:creationId xmlns:a16="http://schemas.microsoft.com/office/drawing/2014/main" id="{00000000-0008-0000-0000-000002000000}"/>
            </a:ext>
          </a:extLst>
        </xdr:cNvPr>
        <xdr:cNvSpPr>
          <a:spLocks noChangeShapeType="1"/>
        </xdr:cNvSpPr>
      </xdr:nvSpPr>
      <xdr:spPr bwMode="auto">
        <a:xfrm>
          <a:off x="3584576" y="2144713"/>
          <a:ext cx="0" cy="31750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5</xdr:col>
      <xdr:colOff>9524</xdr:colOff>
      <xdr:row>9</xdr:row>
      <xdr:rowOff>95248</xdr:rowOff>
    </xdr:from>
    <xdr:to>
      <xdr:col>5</xdr:col>
      <xdr:colOff>1009650</xdr:colOff>
      <xdr:row>11</xdr:row>
      <xdr:rowOff>171449</xdr:rowOff>
    </xdr:to>
    <xdr:sp macro="" textlink="">
      <xdr:nvSpPr>
        <xdr:cNvPr id="3" name="Line 720">
          <a:extLst>
            <a:ext uri="{FF2B5EF4-FFF2-40B4-BE49-F238E27FC236}">
              <a16:creationId xmlns:a16="http://schemas.microsoft.com/office/drawing/2014/main" id="{00000000-0008-0000-0000-000003000000}"/>
            </a:ext>
          </a:extLst>
        </xdr:cNvPr>
        <xdr:cNvSpPr>
          <a:spLocks noChangeShapeType="1"/>
        </xdr:cNvSpPr>
      </xdr:nvSpPr>
      <xdr:spPr bwMode="auto">
        <a:xfrm>
          <a:off x="4457699" y="1962148"/>
          <a:ext cx="1000126" cy="438151"/>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2</xdr:col>
      <xdr:colOff>1142999</xdr:colOff>
      <xdr:row>25</xdr:row>
      <xdr:rowOff>15874</xdr:rowOff>
    </xdr:from>
    <xdr:to>
      <xdr:col>3</xdr:col>
      <xdr:colOff>1158874</xdr:colOff>
      <xdr:row>25</xdr:row>
      <xdr:rowOff>66672</xdr:rowOff>
    </xdr:to>
    <xdr:sp macro="" textlink="">
      <xdr:nvSpPr>
        <xdr:cNvPr id="4" name="Line 721">
          <a:extLst>
            <a:ext uri="{FF2B5EF4-FFF2-40B4-BE49-F238E27FC236}">
              <a16:creationId xmlns:a16="http://schemas.microsoft.com/office/drawing/2014/main" id="{00000000-0008-0000-0000-000004000000}"/>
            </a:ext>
          </a:extLst>
        </xdr:cNvPr>
        <xdr:cNvSpPr>
          <a:spLocks noChangeShapeType="1"/>
        </xdr:cNvSpPr>
      </xdr:nvSpPr>
      <xdr:spPr bwMode="auto">
        <a:xfrm flipV="1">
          <a:off x="1658937" y="4373562"/>
          <a:ext cx="1158875" cy="50798"/>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3</xdr:col>
      <xdr:colOff>9525</xdr:colOff>
      <xdr:row>9</xdr:row>
      <xdr:rowOff>95250</xdr:rowOff>
    </xdr:from>
    <xdr:to>
      <xdr:col>4</xdr:col>
      <xdr:colOff>3174</xdr:colOff>
      <xdr:row>11</xdr:row>
      <xdr:rowOff>133349</xdr:rowOff>
    </xdr:to>
    <xdr:sp macro="" textlink="">
      <xdr:nvSpPr>
        <xdr:cNvPr id="5" name="Line 722">
          <a:extLst>
            <a:ext uri="{FF2B5EF4-FFF2-40B4-BE49-F238E27FC236}">
              <a16:creationId xmlns:a16="http://schemas.microsoft.com/office/drawing/2014/main" id="{00000000-0008-0000-0000-000005000000}"/>
            </a:ext>
          </a:extLst>
        </xdr:cNvPr>
        <xdr:cNvSpPr>
          <a:spLocks noChangeShapeType="1"/>
        </xdr:cNvSpPr>
      </xdr:nvSpPr>
      <xdr:spPr bwMode="auto">
        <a:xfrm flipH="1">
          <a:off x="1695450" y="1962150"/>
          <a:ext cx="1165224" cy="400049"/>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4</xdr:col>
      <xdr:colOff>744681</xdr:colOff>
      <xdr:row>26</xdr:row>
      <xdr:rowOff>26842</xdr:rowOff>
    </xdr:from>
    <xdr:to>
      <xdr:col>4</xdr:col>
      <xdr:colOff>746608</xdr:colOff>
      <xdr:row>29</xdr:row>
      <xdr:rowOff>138545</xdr:rowOff>
    </xdr:to>
    <xdr:sp macro="" textlink="">
      <xdr:nvSpPr>
        <xdr:cNvPr id="6" name="Line 724">
          <a:extLst>
            <a:ext uri="{FF2B5EF4-FFF2-40B4-BE49-F238E27FC236}">
              <a16:creationId xmlns:a16="http://schemas.microsoft.com/office/drawing/2014/main" id="{00000000-0008-0000-0000-000006000000}"/>
            </a:ext>
          </a:extLst>
        </xdr:cNvPr>
        <xdr:cNvSpPr>
          <a:spLocks noChangeShapeType="1"/>
        </xdr:cNvSpPr>
      </xdr:nvSpPr>
      <xdr:spPr bwMode="auto">
        <a:xfrm flipH="1">
          <a:off x="3567545" y="4694092"/>
          <a:ext cx="1927" cy="605271"/>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5</xdr:col>
      <xdr:colOff>0</xdr:colOff>
      <xdr:row>24</xdr:row>
      <xdr:rowOff>142873</xdr:rowOff>
    </xdr:from>
    <xdr:to>
      <xdr:col>6</xdr:col>
      <xdr:colOff>0</xdr:colOff>
      <xdr:row>25</xdr:row>
      <xdr:rowOff>76199</xdr:rowOff>
    </xdr:to>
    <xdr:sp macro="" textlink="">
      <xdr:nvSpPr>
        <xdr:cNvPr id="7" name="Line 725">
          <a:extLst>
            <a:ext uri="{FF2B5EF4-FFF2-40B4-BE49-F238E27FC236}">
              <a16:creationId xmlns:a16="http://schemas.microsoft.com/office/drawing/2014/main" id="{00000000-0008-0000-0000-000007000000}"/>
            </a:ext>
          </a:extLst>
        </xdr:cNvPr>
        <xdr:cNvSpPr>
          <a:spLocks noChangeShapeType="1"/>
        </xdr:cNvSpPr>
      </xdr:nvSpPr>
      <xdr:spPr bwMode="auto">
        <a:xfrm>
          <a:off x="4419600" y="3219448"/>
          <a:ext cx="1028700" cy="95251"/>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4</xdr:col>
      <xdr:colOff>757094</xdr:colOff>
      <xdr:row>16</xdr:row>
      <xdr:rowOff>8659</xdr:rowOff>
    </xdr:from>
    <xdr:to>
      <xdr:col>4</xdr:col>
      <xdr:colOff>757094</xdr:colOff>
      <xdr:row>18</xdr:row>
      <xdr:rowOff>8659</xdr:rowOff>
    </xdr:to>
    <xdr:cxnSp macro="">
      <xdr:nvCxnSpPr>
        <xdr:cNvPr id="8" name="Straight Arrow Connector 7">
          <a:extLst>
            <a:ext uri="{FF2B5EF4-FFF2-40B4-BE49-F238E27FC236}">
              <a16:creationId xmlns:a16="http://schemas.microsoft.com/office/drawing/2014/main" id="{00000000-0008-0000-0000-000008000000}"/>
            </a:ext>
          </a:extLst>
        </xdr:cNvPr>
        <xdr:cNvCxnSpPr/>
      </xdr:nvCxnSpPr>
      <xdr:spPr>
        <a:xfrm>
          <a:off x="3579958" y="3030682"/>
          <a:ext cx="0" cy="3290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742388</xdr:colOff>
      <xdr:row>22</xdr:row>
      <xdr:rowOff>1</xdr:rowOff>
    </xdr:from>
    <xdr:to>
      <xdr:col>4</xdr:col>
      <xdr:colOff>742949</xdr:colOff>
      <xdr:row>23</xdr:row>
      <xdr:rowOff>147078</xdr:rowOff>
    </xdr:to>
    <xdr:sp macro="" textlink="">
      <xdr:nvSpPr>
        <xdr:cNvPr id="9" name="Line 721">
          <a:extLst>
            <a:ext uri="{FF2B5EF4-FFF2-40B4-BE49-F238E27FC236}">
              <a16:creationId xmlns:a16="http://schemas.microsoft.com/office/drawing/2014/main" id="{00000000-0008-0000-0000-000009000000}"/>
            </a:ext>
          </a:extLst>
        </xdr:cNvPr>
        <xdr:cNvSpPr>
          <a:spLocks noChangeShapeType="1"/>
        </xdr:cNvSpPr>
      </xdr:nvSpPr>
      <xdr:spPr bwMode="auto">
        <a:xfrm flipH="1">
          <a:off x="3564870" y="3936067"/>
          <a:ext cx="561" cy="308162"/>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2</xdr:col>
      <xdr:colOff>1171574</xdr:colOff>
      <xdr:row>26</xdr:row>
      <xdr:rowOff>9525</xdr:rowOff>
    </xdr:from>
    <xdr:to>
      <xdr:col>4</xdr:col>
      <xdr:colOff>9523</xdr:colOff>
      <xdr:row>29</xdr:row>
      <xdr:rowOff>76200</xdr:rowOff>
    </xdr:to>
    <xdr:sp macro="" textlink="">
      <xdr:nvSpPr>
        <xdr:cNvPr id="10" name="Line 724">
          <a:extLst>
            <a:ext uri="{FF2B5EF4-FFF2-40B4-BE49-F238E27FC236}">
              <a16:creationId xmlns:a16="http://schemas.microsoft.com/office/drawing/2014/main" id="{00000000-0008-0000-0000-00000A000000}"/>
            </a:ext>
          </a:extLst>
        </xdr:cNvPr>
        <xdr:cNvSpPr>
          <a:spLocks noChangeShapeType="1"/>
        </xdr:cNvSpPr>
      </xdr:nvSpPr>
      <xdr:spPr bwMode="auto">
        <a:xfrm flipH="1">
          <a:off x="1685924" y="4876800"/>
          <a:ext cx="1181099" cy="59055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5</xdr:col>
      <xdr:colOff>9526</xdr:colOff>
      <xdr:row>26</xdr:row>
      <xdr:rowOff>0</xdr:rowOff>
    </xdr:from>
    <xdr:to>
      <xdr:col>5</xdr:col>
      <xdr:colOff>1019176</xdr:colOff>
      <xdr:row>29</xdr:row>
      <xdr:rowOff>161925</xdr:rowOff>
    </xdr:to>
    <xdr:sp macro="" textlink="">
      <xdr:nvSpPr>
        <xdr:cNvPr id="11" name="Line 724">
          <a:extLst>
            <a:ext uri="{FF2B5EF4-FFF2-40B4-BE49-F238E27FC236}">
              <a16:creationId xmlns:a16="http://schemas.microsoft.com/office/drawing/2014/main" id="{00000000-0008-0000-0000-00000B000000}"/>
            </a:ext>
          </a:extLst>
        </xdr:cNvPr>
        <xdr:cNvSpPr>
          <a:spLocks noChangeShapeType="1"/>
        </xdr:cNvSpPr>
      </xdr:nvSpPr>
      <xdr:spPr bwMode="auto">
        <a:xfrm>
          <a:off x="4457701" y="4867275"/>
          <a:ext cx="1009650" cy="68580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twoCellAnchor>
    <xdr:from>
      <xdr:col>1</xdr:col>
      <xdr:colOff>330994</xdr:colOff>
      <xdr:row>11</xdr:row>
      <xdr:rowOff>26195</xdr:rowOff>
    </xdr:from>
    <xdr:to>
      <xdr:col>2</xdr:col>
      <xdr:colOff>538463</xdr:colOff>
      <xdr:row>31</xdr:row>
      <xdr:rowOff>16669</xdr:rowOff>
    </xdr:to>
    <xdr:cxnSp macro="">
      <xdr:nvCxnSpPr>
        <xdr:cNvPr id="12" name="Elbow Connector 11">
          <a:extLst>
            <a:ext uri="{FF2B5EF4-FFF2-40B4-BE49-F238E27FC236}">
              <a16:creationId xmlns:a16="http://schemas.microsoft.com/office/drawing/2014/main" id="{00000000-0008-0000-0000-00000C000000}"/>
            </a:ext>
          </a:extLst>
        </xdr:cNvPr>
        <xdr:cNvCxnSpPr/>
      </xdr:nvCxnSpPr>
      <xdr:spPr>
        <a:xfrm rot="16200000" flipH="1">
          <a:off x="-1096415" y="3715792"/>
          <a:ext cx="3502817" cy="648000"/>
        </a:xfrm>
        <a:prstGeom prst="bentConnector3">
          <a:avLst>
            <a:gd name="adj1" fmla="val 105162"/>
          </a:avLst>
        </a:prstGeom>
        <a:ln w="12700">
          <a:solidFill>
            <a:srgbClr val="0090D3"/>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235745</xdr:colOff>
      <xdr:row>11</xdr:row>
      <xdr:rowOff>23811</xdr:rowOff>
    </xdr:from>
    <xdr:to>
      <xdr:col>4</xdr:col>
      <xdr:colOff>701589</xdr:colOff>
      <xdr:row>33</xdr:row>
      <xdr:rowOff>71438</xdr:rowOff>
    </xdr:to>
    <xdr:cxnSp macro="">
      <xdr:nvCxnSpPr>
        <xdr:cNvPr id="13" name="Elbow Connector 12">
          <a:extLst>
            <a:ext uri="{FF2B5EF4-FFF2-40B4-BE49-F238E27FC236}">
              <a16:creationId xmlns:a16="http://schemas.microsoft.com/office/drawing/2014/main" id="{00000000-0008-0000-0000-00000D000000}"/>
            </a:ext>
          </a:extLst>
        </xdr:cNvPr>
        <xdr:cNvCxnSpPr/>
      </xdr:nvCxnSpPr>
      <xdr:spPr>
        <a:xfrm rot="16200000" flipH="1">
          <a:off x="-102834" y="2624578"/>
          <a:ext cx="3917158" cy="3240000"/>
        </a:xfrm>
        <a:prstGeom prst="bentConnector3">
          <a:avLst>
            <a:gd name="adj1" fmla="val 106482"/>
          </a:avLst>
        </a:prstGeom>
        <a:ln w="12700">
          <a:solidFill>
            <a:srgbClr val="0090D3"/>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226219</xdr:colOff>
      <xdr:row>11</xdr:row>
      <xdr:rowOff>-1</xdr:rowOff>
    </xdr:from>
    <xdr:to>
      <xdr:col>2</xdr:col>
      <xdr:colOff>119645</xdr:colOff>
      <xdr:row>11</xdr:row>
      <xdr:rowOff>16086</xdr:rowOff>
    </xdr:to>
    <xdr:cxnSp macro="">
      <xdr:nvCxnSpPr>
        <xdr:cNvPr id="24" name="Straight Connector 23">
          <a:extLst>
            <a:ext uri="{FF2B5EF4-FFF2-40B4-BE49-F238E27FC236}">
              <a16:creationId xmlns:a16="http://schemas.microsoft.com/office/drawing/2014/main" id="{00000000-0008-0000-0000-000018000000}"/>
            </a:ext>
          </a:extLst>
        </xdr:cNvPr>
        <xdr:cNvCxnSpPr/>
      </xdr:nvCxnSpPr>
      <xdr:spPr>
        <a:xfrm>
          <a:off x="226219" y="2262187"/>
          <a:ext cx="333957" cy="16087"/>
        </a:xfrm>
        <a:prstGeom prst="line">
          <a:avLst/>
        </a:prstGeom>
        <a:ln w="12700">
          <a:solidFill>
            <a:srgbClr val="0090D3"/>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0</xdr:col>
      <xdr:colOff>507999</xdr:colOff>
      <xdr:row>1</xdr:row>
      <xdr:rowOff>159714</xdr:rowOff>
    </xdr:to>
    <xdr:pic>
      <xdr:nvPicPr>
        <xdr:cNvPr id="17" name="Logo">
          <a:extLst>
            <a:ext uri="{FF2B5EF4-FFF2-40B4-BE49-F238E27FC236}">
              <a16:creationId xmlns:a16="http://schemas.microsoft.com/office/drawing/2014/main" id="{DFA139D3-F7DD-4441-A68C-7242AE61E1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7999" cy="350214"/>
        </a:xfrm>
        <a:prstGeom prst="rect">
          <a:avLst/>
        </a:prstGeom>
      </xdr:spPr>
    </xdr:pic>
    <xdr:clientData/>
  </xdr:twoCellAnchor>
  <xdr:twoCellAnchor editAs="oneCell">
    <xdr:from>
      <xdr:col>0</xdr:col>
      <xdr:colOff>476250</xdr:colOff>
      <xdr:row>0</xdr:row>
      <xdr:rowOff>0</xdr:rowOff>
    </xdr:from>
    <xdr:to>
      <xdr:col>7</xdr:col>
      <xdr:colOff>0</xdr:colOff>
      <xdr:row>1</xdr:row>
      <xdr:rowOff>164485</xdr:rowOff>
    </xdr:to>
    <xdr:pic>
      <xdr:nvPicPr>
        <xdr:cNvPr id="18" name="Gradientbar">
          <a:extLst>
            <a:ext uri="{FF2B5EF4-FFF2-40B4-BE49-F238E27FC236}">
              <a16:creationId xmlns:a16="http://schemas.microsoft.com/office/drawing/2014/main" id="{37F737D7-82C6-48BE-B518-9C602DF4CC9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0"/>
          <a:ext cx="8006392" cy="3621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yaos/Downloads/UK-Beef-Trade-February-2019.xlsx" TargetMode="External"/><Relationship Id="rId1" Type="http://schemas.openxmlformats.org/officeDocument/2006/relationships/externalLinkPath" Target="/Users/yaos/Downloads/UK-Beef-Trade-February-201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esd\Milk\Milksys\Milk%20outputs.xlsx" TargetMode="External"/><Relationship Id="rId1" Type="http://schemas.openxmlformats.org/officeDocument/2006/relationships/externalLinkPath" Target="file:///P:\esd\Milk\Milksys\Milk%20outpu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okup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counts"/>
      <sheetName val="AUK"/>
      <sheetName val="EU Table A monthly"/>
      <sheetName val="EU Table C"/>
      <sheetName val="EU Table I"/>
      <sheetName val="Dairy herd NUTS2 split"/>
      <sheetName val="Milk yields"/>
      <sheetName val="Scottish IOP"/>
      <sheetName val="White Nigel cheese"/>
      <sheetName val="milk flow"/>
      <sheetName val="Original AUK"/>
    </sheetNames>
    <sheetDataSet>
      <sheetData sheetId="0"/>
      <sheetData sheetId="1">
        <row r="8">
          <cell r="T8">
            <v>15991.480174979952</v>
          </cell>
        </row>
        <row r="24">
          <cell r="T24">
            <v>107.55100000000002</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AHDB_020222 theme">
  <a:themeElements>
    <a:clrScheme name="AHDB-020222">
      <a:dk1>
        <a:srgbClr val="575756"/>
      </a:dk1>
      <a:lt1>
        <a:srgbClr val="FFFFFF"/>
      </a:lt1>
      <a:dk2>
        <a:srgbClr val="575756"/>
      </a:dk2>
      <a:lt2>
        <a:srgbClr val="FFFFFF"/>
      </a:lt2>
      <a:accent1>
        <a:srgbClr val="0090D3"/>
      </a:accent1>
      <a:accent2>
        <a:srgbClr val="1F4350"/>
      </a:accent2>
      <a:accent3>
        <a:srgbClr val="6DA32F"/>
      </a:accent3>
      <a:accent4>
        <a:srgbClr val="7B3010"/>
      </a:accent4>
      <a:accent5>
        <a:srgbClr val="7998A5"/>
      </a:accent5>
      <a:accent6>
        <a:srgbClr val="025328"/>
      </a:accent6>
      <a:hlink>
        <a:srgbClr val="1F4350"/>
      </a:hlink>
      <a:folHlink>
        <a:srgbClr val="57575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_020222 theme" id="{026ABC3C-21B1-F241-A898-A711A1905BA9}" vid="{7489186C-8B3D-4F4A-ADFE-DDA87E5F7F3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datum@ahdb.org.uk" TargetMode="External"/><Relationship Id="rId5" Type="http://schemas.openxmlformats.org/officeDocument/2006/relationships/printerSettings" Target="../printerSettings/printerSettings2.bin"/><Relationship Id="rId4" Type="http://schemas.openxmlformats.org/officeDocument/2006/relationships/hyperlink" Target="https://ahdb.org.uk/market-intelligence-data-and-analysis-te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K40"/>
  <sheetViews>
    <sheetView showGridLines="0" tabSelected="1" zoomScale="106" zoomScaleNormal="106" workbookViewId="0">
      <selection activeCell="I28" sqref="I28"/>
    </sheetView>
  </sheetViews>
  <sheetFormatPr defaultColWidth="9.19921875" defaultRowHeight="15" x14ac:dyDescent="0.25"/>
  <cols>
    <col min="1" max="1" width="9.19921875" style="2"/>
    <col min="2" max="2" width="8.69921875" style="2" customWidth="1"/>
    <col min="3" max="4" width="17.5" style="2" customWidth="1"/>
    <col min="5" max="5" width="23.69921875" style="2" customWidth="1"/>
    <col min="6" max="6" width="15.3984375" style="2" customWidth="1"/>
    <col min="7" max="7" width="19.69921875" style="2" customWidth="1"/>
    <col min="8" max="8" width="10.69921875" style="2" customWidth="1"/>
    <col min="9" max="9" width="19.3984375" style="2" customWidth="1"/>
    <col min="10" max="16384" width="9.19921875" style="2"/>
  </cols>
  <sheetData>
    <row r="3" spans="1:11" s="30" customFormat="1" ht="24" x14ac:dyDescent="0.4">
      <c r="A3" s="1" t="s">
        <v>41</v>
      </c>
      <c r="B3" s="1"/>
      <c r="C3" s="1"/>
      <c r="D3" s="1"/>
      <c r="E3" s="1"/>
      <c r="F3" s="1"/>
      <c r="G3" s="1"/>
      <c r="H3" s="1"/>
      <c r="I3" s="1"/>
      <c r="J3" s="1"/>
      <c r="K3" s="1"/>
    </row>
    <row r="4" spans="1:11" ht="15.6" x14ac:dyDescent="0.25">
      <c r="A4" s="10" t="s">
        <v>28</v>
      </c>
      <c r="B4" s="10"/>
      <c r="C4" s="10"/>
      <c r="D4" s="10"/>
      <c r="E4" s="10"/>
      <c r="F4" s="10"/>
      <c r="G4" s="10"/>
      <c r="H4" s="10"/>
      <c r="I4" s="10"/>
      <c r="J4" s="10"/>
      <c r="K4" s="10"/>
    </row>
    <row r="5" spans="1:11" ht="15.6" x14ac:dyDescent="0.25">
      <c r="A5" s="11" t="s">
        <v>29</v>
      </c>
      <c r="B5" s="11"/>
      <c r="C5" s="11"/>
      <c r="D5" s="11"/>
      <c r="E5" s="11"/>
      <c r="F5" s="11"/>
      <c r="G5" s="11"/>
      <c r="H5" s="11"/>
      <c r="I5" s="11"/>
      <c r="J5" s="11"/>
      <c r="K5" s="11"/>
    </row>
    <row r="6" spans="1:11" ht="15.6" x14ac:dyDescent="0.25">
      <c r="A6" s="10" t="s">
        <v>42</v>
      </c>
      <c r="B6" s="10"/>
      <c r="C6" s="10"/>
      <c r="D6" s="10"/>
      <c r="E6" s="10"/>
      <c r="F6" s="10"/>
      <c r="G6" s="10"/>
      <c r="H6" s="10"/>
      <c r="I6" s="10"/>
      <c r="J6" s="10"/>
      <c r="K6" s="10"/>
    </row>
    <row r="7" spans="1:11" x14ac:dyDescent="0.25">
      <c r="B7" s="10"/>
    </row>
    <row r="9" spans="1:11" x14ac:dyDescent="0.25">
      <c r="E9" s="24" t="s">
        <v>6</v>
      </c>
    </row>
    <row r="10" spans="1:11" x14ac:dyDescent="0.25">
      <c r="E10" s="25" t="s">
        <v>7</v>
      </c>
    </row>
    <row r="11" spans="1:11" x14ac:dyDescent="0.25">
      <c r="C11" s="24" t="s">
        <v>11</v>
      </c>
      <c r="E11" s="3">
        <v>15991.480174979952</v>
      </c>
    </row>
    <row r="12" spans="1:11" x14ac:dyDescent="0.25">
      <c r="C12" s="25" t="s">
        <v>12</v>
      </c>
      <c r="G12" s="24" t="s">
        <v>10</v>
      </c>
    </row>
    <row r="13" spans="1:11" x14ac:dyDescent="0.25">
      <c r="C13" s="3">
        <v>92.757385942642202</v>
      </c>
      <c r="G13" s="3">
        <v>147.44599880719139</v>
      </c>
    </row>
    <row r="14" spans="1:11" x14ac:dyDescent="0.25">
      <c r="E14" s="24" t="s">
        <v>8</v>
      </c>
    </row>
    <row r="15" spans="1:11" x14ac:dyDescent="0.25">
      <c r="E15" s="25" t="s">
        <v>9</v>
      </c>
    </row>
    <row r="16" spans="1:11" x14ac:dyDescent="0.25">
      <c r="E16" s="3">
        <v>15751.276790230117</v>
      </c>
    </row>
    <row r="17" spans="2:7" x14ac:dyDescent="0.25">
      <c r="G17" s="4"/>
    </row>
    <row r="19" spans="2:7" x14ac:dyDescent="0.25">
      <c r="E19" s="24" t="s">
        <v>23</v>
      </c>
    </row>
    <row r="20" spans="2:7" x14ac:dyDescent="0.25">
      <c r="B20" s="27"/>
      <c r="E20" s="26" t="s">
        <v>24</v>
      </c>
    </row>
    <row r="21" spans="2:7" x14ac:dyDescent="0.25">
      <c r="E21" s="26" t="s">
        <v>25</v>
      </c>
    </row>
    <row r="22" spans="2:7" x14ac:dyDescent="0.25">
      <c r="E22" s="3">
        <v>15844.03417617276</v>
      </c>
    </row>
    <row r="25" spans="2:7" x14ac:dyDescent="0.25">
      <c r="C25" s="24" t="s">
        <v>20</v>
      </c>
      <c r="E25" s="25" t="s">
        <v>13</v>
      </c>
      <c r="G25" s="24" t="s">
        <v>20</v>
      </c>
    </row>
    <row r="26" spans="2:7" x14ac:dyDescent="0.25">
      <c r="C26" s="25" t="s">
        <v>22</v>
      </c>
      <c r="E26" s="3">
        <v>15123.074176172759</v>
      </c>
      <c r="G26" s="25" t="s">
        <v>21</v>
      </c>
    </row>
    <row r="27" spans="2:7" x14ac:dyDescent="0.25">
      <c r="C27" s="3">
        <f>[2]AUK!$T$24</f>
        <v>107.55100000000002</v>
      </c>
      <c r="G27" s="3">
        <v>828.51100000000008</v>
      </c>
    </row>
    <row r="29" spans="2:7" x14ac:dyDescent="0.25">
      <c r="C29" s="24" t="s">
        <v>17</v>
      </c>
    </row>
    <row r="30" spans="2:7" x14ac:dyDescent="0.25">
      <c r="C30" s="25" t="s">
        <v>18</v>
      </c>
      <c r="E30" s="5"/>
    </row>
    <row r="31" spans="2:7" x14ac:dyDescent="0.25">
      <c r="C31" s="3">
        <v>6096.3695145534484</v>
      </c>
      <c r="E31" s="24" t="s">
        <v>14</v>
      </c>
      <c r="G31" s="24" t="s">
        <v>15</v>
      </c>
    </row>
    <row r="32" spans="2:7" x14ac:dyDescent="0.25">
      <c r="E32" s="25" t="s">
        <v>19</v>
      </c>
      <c r="G32" s="25" t="s">
        <v>16</v>
      </c>
    </row>
    <row r="33" spans="2:7" x14ac:dyDescent="0.25">
      <c r="B33" s="28"/>
      <c r="E33" s="3">
        <v>8498.8251841832207</v>
      </c>
      <c r="G33" s="3">
        <v>527.87947743608959</v>
      </c>
    </row>
    <row r="34" spans="2:7" x14ac:dyDescent="0.25">
      <c r="B34" s="28"/>
      <c r="C34" s="6"/>
      <c r="G34" s="7"/>
    </row>
    <row r="35" spans="2:7" x14ac:dyDescent="0.25">
      <c r="B35" s="29"/>
    </row>
    <row r="36" spans="2:7" x14ac:dyDescent="0.25">
      <c r="B36" s="29"/>
    </row>
    <row r="37" spans="2:7" x14ac:dyDescent="0.25">
      <c r="G37" s="7"/>
    </row>
    <row r="38" spans="2:7" x14ac:dyDescent="0.25">
      <c r="C38" s="9"/>
    </row>
    <row r="39" spans="2:7" x14ac:dyDescent="0.25">
      <c r="C39" s="9"/>
    </row>
    <row r="40" spans="2:7" x14ac:dyDescent="0.25">
      <c r="C40" s="9"/>
    </row>
  </sheetData>
  <printOptions gridLinesSet="0"/>
  <pageMargins left="0.27559055118110237" right="0.23622047244094491" top="0.98425196850393704" bottom="0.98425196850393704" header="0.51181102362204722" footer="0.51181102362204722"/>
  <pageSetup paperSize="9" scale="37" orientation="portrait" horizontalDpi="4294967292" verticalDpi="300" r:id="rId1"/>
  <headerFooter alignWithMargins="0">
    <oddHeader>&amp;C&amp;"Aptos"&amp;12&amp;K000000 OFFICIAL&amp;1#_x000D_&amp;R&amp;D</oddHeader>
    <oddFooter>&amp;RDefra, Agricultural Statistics and Analysis Division,
 Livestock and FISU
Rm 140, Foss House, Kings Pool
1-2 Peasholme Green, YORK, YO1 7PX</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75"/>
  <sheetViews>
    <sheetView showGridLines="0" topLeftCell="A13" workbookViewId="0">
      <selection activeCell="H20" sqref="H20"/>
    </sheetView>
  </sheetViews>
  <sheetFormatPr defaultColWidth="11.3984375" defaultRowHeight="15" x14ac:dyDescent="0.25"/>
  <cols>
    <col min="1" max="1" width="25.8984375" style="13" customWidth="1"/>
    <col min="2" max="11" width="12.69921875" style="13" customWidth="1"/>
    <col min="12" max="16384" width="11.3984375" style="13"/>
  </cols>
  <sheetData>
    <row r="1" spans="1:40" ht="15" customHeight="1" thickBot="1" x14ac:dyDescent="0.3">
      <c r="A1" s="12"/>
      <c r="B1" s="12"/>
      <c r="C1" s="12"/>
      <c r="D1" s="12"/>
      <c r="E1" s="12"/>
      <c r="F1" s="12"/>
      <c r="G1" s="12"/>
      <c r="H1" s="12"/>
      <c r="I1" s="12"/>
      <c r="J1" s="12"/>
      <c r="K1" s="12"/>
    </row>
    <row r="2" spans="1:40" ht="15" customHeight="1" x14ac:dyDescent="0.25">
      <c r="A2" s="14" t="s">
        <v>26</v>
      </c>
      <c r="B2" s="14"/>
      <c r="C2" s="14"/>
      <c r="D2" s="14"/>
      <c r="E2" s="14"/>
      <c r="F2" s="14"/>
      <c r="G2" s="14"/>
      <c r="H2" s="14"/>
      <c r="I2" s="14"/>
      <c r="J2" s="14"/>
      <c r="K2" s="14"/>
    </row>
    <row r="3" spans="1:40" ht="15" customHeight="1" x14ac:dyDescent="0.25">
      <c r="A3" s="12"/>
      <c r="B3" s="12"/>
      <c r="C3" s="12"/>
      <c r="D3" s="12"/>
      <c r="E3" s="12"/>
      <c r="F3" s="12"/>
      <c r="G3" s="12"/>
      <c r="H3" s="12"/>
      <c r="I3" s="12"/>
      <c r="J3" s="12"/>
      <c r="K3" s="12"/>
    </row>
    <row r="4" spans="1:40" ht="15" customHeight="1" x14ac:dyDescent="0.25">
      <c r="A4" s="9" t="s">
        <v>30</v>
      </c>
      <c r="B4" s="12"/>
      <c r="C4" s="12"/>
      <c r="D4" s="12"/>
      <c r="E4" s="12"/>
      <c r="F4" s="12"/>
      <c r="G4" s="12"/>
      <c r="H4" s="12"/>
      <c r="I4" s="12"/>
      <c r="J4" s="12"/>
      <c r="K4" s="12"/>
    </row>
    <row r="5" spans="1:40" ht="15" customHeight="1" x14ac:dyDescent="0.25">
      <c r="A5" s="9" t="s">
        <v>31</v>
      </c>
      <c r="B5" s="12"/>
      <c r="C5" s="12"/>
      <c r="D5" s="12"/>
      <c r="E5" s="12"/>
      <c r="F5" s="12"/>
      <c r="G5" s="12"/>
      <c r="H5" s="12"/>
      <c r="I5" s="12"/>
      <c r="J5" s="12"/>
      <c r="K5" s="12"/>
    </row>
    <row r="6" spans="1:40" ht="15" customHeight="1" x14ac:dyDescent="0.25">
      <c r="A6" s="9" t="s">
        <v>32</v>
      </c>
      <c r="B6" s="12"/>
      <c r="C6" s="12"/>
      <c r="D6" s="12"/>
      <c r="E6" s="12"/>
      <c r="F6" s="12"/>
      <c r="G6" s="12"/>
      <c r="H6" s="12"/>
      <c r="I6" s="12"/>
      <c r="J6" s="12"/>
      <c r="K6" s="12"/>
    </row>
    <row r="7" spans="1:40" ht="15" customHeight="1" thickBot="1" x14ac:dyDescent="0.3">
      <c r="A7" s="12"/>
      <c r="B7" s="12"/>
      <c r="C7" s="12"/>
      <c r="D7" s="12"/>
      <c r="E7" s="12"/>
      <c r="F7" s="12"/>
      <c r="G7" s="12"/>
      <c r="H7" s="12"/>
      <c r="I7" s="12"/>
      <c r="J7" s="12"/>
      <c r="K7" s="12"/>
    </row>
    <row r="8" spans="1:40" ht="15" customHeight="1" x14ac:dyDescent="0.25">
      <c r="A8" s="14" t="s">
        <v>0</v>
      </c>
      <c r="B8" s="14"/>
      <c r="C8" s="14"/>
      <c r="D8" s="14"/>
      <c r="E8" s="14"/>
      <c r="F8" s="14"/>
      <c r="G8" s="14"/>
      <c r="H8" s="14"/>
      <c r="I8" s="14"/>
      <c r="J8" s="14"/>
      <c r="K8" s="14"/>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row>
    <row r="9" spans="1:40" ht="15" customHeight="1" x14ac:dyDescent="0.25">
      <c r="A9" s="8"/>
      <c r="B9" s="8"/>
      <c r="C9" s="8"/>
      <c r="D9" s="8"/>
      <c r="E9" s="8"/>
      <c r="F9" s="8"/>
      <c r="G9" s="8"/>
      <c r="H9" s="8"/>
      <c r="I9" s="8"/>
      <c r="J9" s="8"/>
      <c r="K9" s="8"/>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15" customHeight="1" x14ac:dyDescent="0.25">
      <c r="A10" s="34" t="s">
        <v>34</v>
      </c>
      <c r="B10" s="34"/>
      <c r="C10" s="34"/>
      <c r="D10" s="34"/>
      <c r="E10" s="34"/>
      <c r="F10" s="34"/>
      <c r="G10" s="34"/>
      <c r="H10" s="34"/>
      <c r="I10" s="34"/>
      <c r="J10" s="34"/>
      <c r="K10" s="34"/>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row>
    <row r="11" spans="1:40" ht="15" customHeight="1" x14ac:dyDescent="0.25">
      <c r="A11" s="34"/>
      <c r="B11" s="34"/>
      <c r="C11" s="34"/>
      <c r="D11" s="34"/>
      <c r="E11" s="34"/>
      <c r="F11" s="34"/>
      <c r="G11" s="34"/>
      <c r="H11" s="34"/>
      <c r="I11" s="34"/>
      <c r="J11" s="34"/>
      <c r="K11" s="34"/>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row>
    <row r="12" spans="1:40" ht="15" customHeight="1" x14ac:dyDescent="0.25">
      <c r="A12" s="34"/>
      <c r="B12" s="34"/>
      <c r="C12" s="34"/>
      <c r="D12" s="34"/>
      <c r="E12" s="34"/>
      <c r="F12" s="34"/>
      <c r="G12" s="34"/>
      <c r="H12" s="34"/>
      <c r="I12" s="34"/>
      <c r="J12" s="34"/>
      <c r="K12" s="34"/>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row>
    <row r="13" spans="1:40" ht="15" customHeight="1" x14ac:dyDescent="0.25">
      <c r="A13" s="34"/>
      <c r="B13" s="34"/>
      <c r="C13" s="34"/>
      <c r="D13" s="34"/>
      <c r="E13" s="34"/>
      <c r="F13" s="34"/>
      <c r="G13" s="34"/>
      <c r="H13" s="34"/>
      <c r="I13" s="34"/>
      <c r="J13" s="34"/>
      <c r="K13" s="34"/>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row>
    <row r="14" spans="1:40" ht="15" customHeight="1" x14ac:dyDescent="0.25">
      <c r="A14" s="34"/>
      <c r="B14" s="34"/>
      <c r="C14" s="34"/>
      <c r="D14" s="34"/>
      <c r="E14" s="34"/>
      <c r="F14" s="34"/>
      <c r="G14" s="34"/>
      <c r="H14" s="34"/>
      <c r="I14" s="34"/>
      <c r="J14" s="34"/>
      <c r="K14" s="34"/>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row>
    <row r="15" spans="1:40" ht="6" customHeight="1" x14ac:dyDescent="0.25">
      <c r="A15" s="34"/>
      <c r="B15" s="34"/>
      <c r="C15" s="34"/>
      <c r="D15" s="34"/>
      <c r="E15" s="34"/>
      <c r="F15" s="34"/>
      <c r="G15" s="34"/>
      <c r="H15" s="34"/>
      <c r="I15" s="34"/>
      <c r="J15" s="34"/>
      <c r="K15" s="34"/>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row>
    <row r="16" spans="1:40" ht="15" hidden="1" customHeight="1" x14ac:dyDescent="0.25">
      <c r="A16" s="34"/>
      <c r="B16" s="34"/>
      <c r="C16" s="34"/>
      <c r="D16" s="34"/>
      <c r="E16" s="34"/>
      <c r="F16" s="34"/>
      <c r="G16" s="34"/>
      <c r="H16" s="34"/>
      <c r="I16" s="34"/>
      <c r="J16" s="34"/>
      <c r="K16" s="34"/>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row>
    <row r="17" spans="1:40" ht="66.75" customHeight="1" x14ac:dyDescent="0.25">
      <c r="A17" s="34" t="s">
        <v>33</v>
      </c>
      <c r="B17" s="37"/>
      <c r="C17" s="37"/>
      <c r="D17" s="37"/>
      <c r="E17" s="37"/>
      <c r="F17" s="37"/>
      <c r="G17" s="37"/>
      <c r="H17" s="37"/>
      <c r="I17" s="37"/>
      <c r="J17" s="37"/>
      <c r="K17" s="37"/>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row>
    <row r="18" spans="1:40" ht="15" customHeight="1" x14ac:dyDescent="0.25">
      <c r="A18" s="32" t="s">
        <v>40</v>
      </c>
      <c r="B18" s="32"/>
      <c r="C18" s="32"/>
      <c r="D18" s="32"/>
      <c r="E18" s="32"/>
      <c r="F18" s="32"/>
      <c r="G18" s="32"/>
      <c r="H18" s="32"/>
      <c r="I18" s="32"/>
      <c r="J18" s="32"/>
      <c r="K18" s="3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row>
    <row r="19" spans="1:40" ht="15" customHeight="1" thickBot="1" x14ac:dyDescent="0.3">
      <c r="A19" s="15"/>
      <c r="B19" s="15"/>
      <c r="C19" s="15"/>
      <c r="D19" s="15"/>
      <c r="E19" s="15"/>
      <c r="F19" s="15"/>
      <c r="G19" s="15"/>
      <c r="H19" s="15"/>
      <c r="I19" s="15"/>
      <c r="J19" s="15"/>
      <c r="K19" s="15"/>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row>
    <row r="20" spans="1:40" ht="15" customHeight="1" x14ac:dyDescent="0.25">
      <c r="A20" s="14" t="s">
        <v>1</v>
      </c>
      <c r="B20" s="14"/>
      <c r="C20" s="14"/>
      <c r="D20" s="14"/>
      <c r="E20" s="14"/>
      <c r="F20" s="14"/>
      <c r="G20" s="14"/>
      <c r="H20" s="14"/>
      <c r="I20" s="14"/>
      <c r="J20" s="14"/>
      <c r="K20" s="14"/>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row>
    <row r="21" spans="1:40" ht="15" customHeight="1" x14ac:dyDescent="0.25">
      <c r="A21" s="8"/>
      <c r="B21" s="8"/>
      <c r="C21" s="8"/>
      <c r="D21" s="8"/>
      <c r="E21" s="8"/>
      <c r="F21" s="8"/>
      <c r="G21" s="8"/>
      <c r="H21" s="8"/>
      <c r="I21" s="8"/>
      <c r="J21" s="8"/>
      <c r="K21" s="8"/>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row>
    <row r="22" spans="1:40" ht="15" customHeight="1" x14ac:dyDescent="0.25">
      <c r="A22" s="19" t="s">
        <v>35</v>
      </c>
      <c r="B22" s="36" t="s">
        <v>36</v>
      </c>
      <c r="C22" s="36"/>
      <c r="D22" s="36"/>
      <c r="E22" s="8"/>
      <c r="F22" s="8"/>
      <c r="G22" s="8"/>
      <c r="H22" s="8"/>
      <c r="I22" s="8"/>
      <c r="J22" s="8"/>
      <c r="K22" s="8"/>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row>
    <row r="23" spans="1:40" ht="15" customHeight="1" x14ac:dyDescent="0.25">
      <c r="A23" s="33" t="s">
        <v>27</v>
      </c>
      <c r="B23" s="34" t="s">
        <v>39</v>
      </c>
      <c r="C23" s="35"/>
      <c r="D23" s="35"/>
      <c r="E23" s="35"/>
      <c r="F23" s="35"/>
      <c r="G23" s="35"/>
      <c r="H23" s="35"/>
      <c r="I23" s="35"/>
      <c r="J23" s="35"/>
      <c r="K23" s="35"/>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row>
    <row r="24" spans="1:40" ht="15" customHeight="1" x14ac:dyDescent="0.25">
      <c r="A24" s="33"/>
      <c r="B24" s="35"/>
      <c r="C24" s="35"/>
      <c r="D24" s="35"/>
      <c r="E24" s="35"/>
      <c r="F24" s="35"/>
      <c r="G24" s="35"/>
      <c r="H24" s="35"/>
      <c r="I24" s="35"/>
      <c r="J24" s="35"/>
      <c r="K24" s="35"/>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row>
    <row r="25" spans="1:40" ht="15" customHeight="1" x14ac:dyDescent="0.25">
      <c r="A25" s="16"/>
      <c r="B25" s="35"/>
      <c r="C25" s="35"/>
      <c r="D25" s="35"/>
      <c r="E25" s="35"/>
      <c r="F25" s="35"/>
      <c r="G25" s="35"/>
      <c r="H25" s="35"/>
      <c r="I25" s="35"/>
      <c r="J25" s="35"/>
      <c r="K25" s="35"/>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row>
    <row r="26" spans="1:40" ht="15" customHeight="1" x14ac:dyDescent="0.25">
      <c r="A26" s="17"/>
      <c r="B26" s="35"/>
      <c r="C26" s="35"/>
      <c r="D26" s="35"/>
      <c r="E26" s="35"/>
      <c r="F26" s="35"/>
      <c r="G26" s="35"/>
      <c r="H26" s="35"/>
      <c r="I26" s="35"/>
      <c r="J26" s="35"/>
      <c r="K26" s="35"/>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row>
    <row r="27" spans="1:40" ht="22.5" customHeight="1" x14ac:dyDescent="0.25">
      <c r="A27" s="17"/>
      <c r="B27" s="35"/>
      <c r="C27" s="35"/>
      <c r="D27" s="35"/>
      <c r="E27" s="35"/>
      <c r="F27" s="35"/>
      <c r="G27" s="35"/>
      <c r="H27" s="35"/>
      <c r="I27" s="35"/>
      <c r="J27" s="35"/>
      <c r="K27" s="35"/>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row>
    <row r="28" spans="1:40" ht="15" customHeight="1" x14ac:dyDescent="0.25">
      <c r="A28" s="18" t="s">
        <v>2</v>
      </c>
      <c r="B28" s="17" t="s">
        <v>38</v>
      </c>
      <c r="C28" s="17"/>
      <c r="D28" s="17"/>
      <c r="E28" s="17"/>
      <c r="F28" s="17"/>
      <c r="G28" s="17"/>
      <c r="H28" s="17"/>
      <c r="I28" s="17"/>
      <c r="J28" s="17"/>
      <c r="K28" s="17"/>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row>
    <row r="29" spans="1:40" ht="15" customHeight="1" x14ac:dyDescent="0.25">
      <c r="A29" s="19" t="s">
        <v>3</v>
      </c>
      <c r="B29" s="31" t="s">
        <v>37</v>
      </c>
      <c r="C29" s="31"/>
      <c r="D29" s="31"/>
      <c r="E29" s="31"/>
      <c r="F29" s="31"/>
      <c r="G29" s="31"/>
      <c r="H29" s="31"/>
      <c r="I29" s="31"/>
      <c r="J29" s="31"/>
      <c r="K29" s="31"/>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row>
    <row r="30" spans="1:40" ht="15" customHeight="1" x14ac:dyDescent="0.25">
      <c r="A30" s="19" t="s">
        <v>4</v>
      </c>
      <c r="B30" s="36" t="s">
        <v>5</v>
      </c>
      <c r="C30" s="36"/>
      <c r="D30" s="36"/>
      <c r="E30" s="36"/>
      <c r="F30" s="36"/>
      <c r="G30" s="36"/>
      <c r="H30" s="36"/>
      <c r="I30" s="36"/>
      <c r="J30" s="36"/>
      <c r="K30" s="36"/>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row>
    <row r="31" spans="1:40" ht="15" customHeight="1" thickBot="1" x14ac:dyDescent="0.3">
      <c r="A31" s="20"/>
      <c r="B31" s="21"/>
      <c r="C31" s="22"/>
      <c r="D31" s="22"/>
      <c r="E31" s="22"/>
      <c r="F31" s="22"/>
      <c r="G31" s="22"/>
      <c r="H31" s="22"/>
      <c r="I31" s="22"/>
      <c r="J31" s="22"/>
      <c r="K31" s="2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row>
    <row r="32" spans="1:40" ht="15" customHeight="1" x14ac:dyDescent="0.25">
      <c r="A32" s="12"/>
      <c r="B32" s="23"/>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row r="33" spans="1:40" ht="15" customHeight="1" x14ac:dyDescent="0.2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row>
    <row r="34" spans="1:40" ht="15"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row>
    <row r="35" spans="1:40" ht="1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row>
    <row r="36" spans="1:40" ht="1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row>
    <row r="37" spans="1:40" ht="1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row>
    <row r="38" spans="1:40" ht="1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row>
    <row r="39" spans="1:40"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row>
    <row r="40" spans="1:40"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row>
    <row r="41" spans="1:40"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row>
    <row r="42" spans="1:40"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row>
    <row r="43" spans="1:40"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row>
    <row r="44" spans="1:40"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row r="71" spans="1:40"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row>
    <row r="72" spans="1:40"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row>
    <row r="73" spans="1:40"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row>
    <row r="74" spans="1:40"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row>
    <row r="75" spans="1:40" x14ac:dyDescent="0.25">
      <c r="A75" s="12"/>
      <c r="B75" s="12"/>
      <c r="C75" s="12"/>
      <c r="D75" s="12"/>
      <c r="E75" s="12"/>
      <c r="F75" s="12"/>
      <c r="G75" s="12"/>
      <c r="H75" s="12"/>
      <c r="I75" s="12"/>
      <c r="J75" s="12"/>
      <c r="K75" s="12"/>
    </row>
  </sheetData>
  <mergeCells count="8">
    <mergeCell ref="J18:K18"/>
    <mergeCell ref="A23:A24"/>
    <mergeCell ref="B23:K27"/>
    <mergeCell ref="B30:K30"/>
    <mergeCell ref="A10:K16"/>
    <mergeCell ref="A18:I18"/>
    <mergeCell ref="A17:K17"/>
    <mergeCell ref="B22:D22"/>
  </mergeCells>
  <hyperlinks>
    <hyperlink ref="B29" r:id="rId1" xr:uid="{00000000-0004-0000-0100-000000000000}"/>
    <hyperlink ref="B30:C30" r:id="rId2" display="ahdb.org.uk" xr:uid="{00000000-0004-0000-0100-000001000000}"/>
    <hyperlink ref="B22" r:id="rId3" display="https://ahdb.org.uk/market-intelligence-data-and-analysis-team" xr:uid="{95B95B50-1E0A-4BD4-BF35-5E79B18D7E8B}"/>
    <hyperlink ref="B22:D22" r:id="rId4" display="Data and Analysis Team" xr:uid="{A7444C9D-E203-46F4-AE20-7F560197D561}"/>
  </hyperlinks>
  <pageMargins left="0.7" right="0.7" top="0.75" bottom="0.75" header="0.3" footer="0.3"/>
  <pageSetup paperSize="9" orientation="portrait" r:id="rId5"/>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UK milk flow diagram</vt:lpstr>
      <vt:lpstr>Disclaimer and notes</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Rumsey, Julie (Defra)</dc:creator>
  <cp:lastModifiedBy>Martin Doherty</cp:lastModifiedBy>
  <dcterms:created xsi:type="dcterms:W3CDTF">2019-06-12T11:48:25Z</dcterms:created>
  <dcterms:modified xsi:type="dcterms:W3CDTF">2026-07-23T16:07:00Z</dcterms:modified>
</cp:coreProperties>
</file>